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rrinaga\Desktop\ENARGI - Transparencia\2024\"/>
    </mc:Choice>
  </mc:AlternateContent>
  <xr:revisionPtr revIDLastSave="0" documentId="13_ncr:1_{3CE2E9A8-877E-466D-99C8-9D86C5EDE707}" xr6:coauthVersionLast="47" xr6:coauthVersionMax="47" xr10:uidLastSave="{00000000-0000-0000-0000-000000000000}"/>
  <bookViews>
    <workbookView xWindow="-120" yWindow="-120" windowWidth="19440" windowHeight="15000" xr2:uid="{445E15F7-7859-4E32-82EC-07FA2D0CCFCC}"/>
  </bookViews>
  <sheets>
    <sheet name="Contratacion" sheetId="1" r:id="rId1"/>
    <sheet name="Estadisticas_procedimiento" sheetId="3" r:id="rId2"/>
    <sheet name="Estadisticas_tamaño empres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D12" i="4"/>
  <c r="D11" i="4"/>
  <c r="C13" i="4"/>
  <c r="B13" i="4"/>
  <c r="B17" i="3" l="1"/>
  <c r="C13" i="3" s="1"/>
  <c r="C11" i="3" l="1"/>
  <c r="C12" i="3"/>
  <c r="C15" i="3"/>
  <c r="C14" i="3"/>
  <c r="C16" i="3"/>
</calcChain>
</file>

<file path=xl/sharedStrings.xml><?xml version="1.0" encoding="utf-8"?>
<sst xmlns="http://schemas.openxmlformats.org/spreadsheetml/2006/main" count="38" uniqueCount="36">
  <si>
    <t>Expediente</t>
  </si>
  <si>
    <t>Tipo</t>
  </si>
  <si>
    <t>Procedimiento</t>
  </si>
  <si>
    <t>Nombre</t>
  </si>
  <si>
    <t>Plazo</t>
  </si>
  <si>
    <t>Prórroga</t>
  </si>
  <si>
    <t>Servicio</t>
  </si>
  <si>
    <t>No</t>
  </si>
  <si>
    <t>Número de licitadores participantes</t>
  </si>
  <si>
    <t>Abierto</t>
  </si>
  <si>
    <t>EMPRESA ADJUDICATARIA</t>
  </si>
  <si>
    <t>Asistencia técnica para desplegar el Plan de Actuación para la información, difusión y constitución de cooperativas de generación y autoconsumo de energía eléctrica de origen eólico llevado a cabo por ENARGI.</t>
  </si>
  <si>
    <t>https://www.contratacion.euskadi.eus/webkpe00-kpeperfi/es/contenidos/anuncio_contratacion/expjaso416619/es_doc/index.html</t>
  </si>
  <si>
    <t>Link perfil contratante</t>
  </si>
  <si>
    <t>01/2023</t>
  </si>
  <si>
    <t>Importe Licitación (sin IVA)</t>
  </si>
  <si>
    <t>Importe Adjudicación (sin IVA)</t>
  </si>
  <si>
    <t>4 meses</t>
  </si>
  <si>
    <t>KREAN PROPERTY &amp; STRUCTURING S.L.</t>
  </si>
  <si>
    <r>
      <t xml:space="preserve">Esleipen prozedura / 
</t>
    </r>
    <r>
      <rPr>
        <b/>
        <sz val="11"/>
        <color theme="0"/>
        <rFont val="Calibri"/>
        <family val="2"/>
      </rPr>
      <t>Procedimiento de adjudicación</t>
    </r>
  </si>
  <si>
    <r>
      <t xml:space="preserve">Esleitutako zenbatekoa € / 
</t>
    </r>
    <r>
      <rPr>
        <b/>
        <sz val="11"/>
        <color theme="0"/>
        <rFont val="Calibri"/>
        <family val="2"/>
      </rPr>
      <t>Importe de adjudicación €</t>
    </r>
  </si>
  <si>
    <r>
      <t xml:space="preserve">Kontratazio bolumena, esleipen prozedura motaren arabera %
</t>
    </r>
    <r>
      <rPr>
        <b/>
        <sz val="11"/>
        <color theme="0"/>
        <rFont val="Calibri"/>
        <family val="2"/>
      </rPr>
      <t xml:space="preserve">Volumen contratación por tipo de procedimiento de adjudicación % </t>
    </r>
  </si>
  <si>
    <r>
      <rPr>
        <b/>
        <sz val="10"/>
        <rFont val="Arial"/>
        <family val="2"/>
      </rPr>
      <t xml:space="preserve">Irekia
</t>
    </r>
    <r>
      <rPr>
        <sz val="10"/>
        <rFont val="Arial"/>
        <family val="2"/>
      </rPr>
      <t>Abierto</t>
    </r>
  </si>
  <si>
    <r>
      <rPr>
        <b/>
        <sz val="10"/>
        <rFont val="Arial"/>
        <family val="2"/>
      </rPr>
      <t xml:space="preserve">Irekia sinplifikatua
</t>
    </r>
    <r>
      <rPr>
        <sz val="10"/>
        <rFont val="Arial"/>
        <family val="2"/>
      </rPr>
      <t>Abierto simplificado</t>
    </r>
  </si>
  <si>
    <r>
      <rPr>
        <b/>
        <sz val="10"/>
        <rFont val="Arial"/>
        <family val="2"/>
      </rPr>
      <t xml:space="preserve">Murriztuta
</t>
    </r>
    <r>
      <rPr>
        <sz val="10"/>
        <rFont val="Arial"/>
        <family val="2"/>
      </rPr>
      <t>Restringido</t>
    </r>
  </si>
  <si>
    <r>
      <rPr>
        <b/>
        <sz val="10"/>
        <rFont val="Arial"/>
        <family val="2"/>
      </rPr>
      <t xml:space="preserve">Negoziatua
</t>
    </r>
    <r>
      <rPr>
        <sz val="10"/>
        <rFont val="Arial"/>
        <family val="2"/>
      </rPr>
      <t>Negociado</t>
    </r>
  </si>
  <si>
    <r>
      <rPr>
        <b/>
        <sz val="10"/>
        <rFont val="Arial"/>
        <family val="2"/>
      </rPr>
      <t xml:space="preserve">Zuzenekoa-Kontratu txikiak
</t>
    </r>
    <r>
      <rPr>
        <sz val="10"/>
        <rFont val="Arial"/>
        <family val="2"/>
      </rPr>
      <t>Directo-Contrato Menor</t>
    </r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</si>
  <si>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</si>
  <si>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r>
      <t>Guztira/</t>
    </r>
    <r>
      <rPr>
        <sz val="11"/>
        <color rgb="FF000000"/>
        <rFont val="Calibri"/>
        <family val="2"/>
      </rPr>
      <t>Total</t>
    </r>
  </si>
  <si>
    <t>Año 2023</t>
  </si>
  <si>
    <t>Enpresa esleipenduaren kategoria
Categoría de la empresa adjudicataria</t>
  </si>
  <si>
    <r>
      <t xml:space="preserve">Enpresa handia
</t>
    </r>
    <r>
      <rPr>
        <b/>
        <sz val="11"/>
        <color theme="1"/>
        <rFont val="Calibri"/>
        <family val="2"/>
        <scheme val="minor"/>
      </rPr>
      <t>Empresa grande</t>
    </r>
  </si>
  <si>
    <r>
      <t xml:space="preserve">ETE
</t>
    </r>
    <r>
      <rPr>
        <b/>
        <sz val="11"/>
        <color theme="1"/>
        <rFont val="Calibri"/>
        <family val="2"/>
        <scheme val="minor"/>
      </rPr>
      <t>Pyme</t>
    </r>
  </si>
  <si>
    <r>
      <t xml:space="preserve">Kontratazio kantitatea, Enpresa esleipen motaren arabera
</t>
    </r>
    <r>
      <rPr>
        <b/>
        <sz val="11"/>
        <color theme="0"/>
        <rFont val="Calibri"/>
        <family val="2"/>
      </rPr>
      <t>Cantidad de contratación por tipo de categoría de la empresa de adjudicación</t>
    </r>
  </si>
  <si>
    <t>Esleipenaren prezioa, BEZ gabe
Importe adjudicación sin IVA</t>
  </si>
  <si>
    <r>
      <t xml:space="preserve">Kontratazio bolumena, Enpresa esleipen motaren arabera %
</t>
    </r>
    <r>
      <rPr>
        <b/>
        <sz val="11"/>
        <color theme="0"/>
        <rFont val="Calibri"/>
        <family val="2"/>
      </rPr>
      <t xml:space="preserve">Volumen contratación por tipo de categoría de la empresa de adjudicación %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</si>
</sst>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sz val="11"/>
      <color indexed="8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vertical="center" wrapText="1"/>
    </xf>
    <xf numFmtId="0" fontId="3" fillId="3" borderId="1" xfId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center" vertical="center" wrapText="1"/>
    </xf>
    <xf numFmtId="10" fontId="9" fillId="0" borderId="1" xfId="2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right"/>
    </xf>
    <xf numFmtId="9" fontId="9" fillId="0" borderId="1" xfId="0" applyNumberFormat="1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9" fontId="9" fillId="0" borderId="1" xfId="2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1</xdr:row>
      <xdr:rowOff>57150</xdr:rowOff>
    </xdr:from>
    <xdr:to>
      <xdr:col>5</xdr:col>
      <xdr:colOff>1171575</xdr:colOff>
      <xdr:row>4</xdr:row>
      <xdr:rowOff>180975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9F9B2A66-7C50-4360-B7CC-9E0F173F2D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3700" y="247650"/>
          <a:ext cx="1905000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1</xdr:row>
      <xdr:rowOff>69850</xdr:rowOff>
    </xdr:from>
    <xdr:to>
      <xdr:col>2</xdr:col>
      <xdr:colOff>417195</xdr:colOff>
      <xdr:row>5</xdr:row>
      <xdr:rowOff>19050</xdr:rowOff>
    </xdr:to>
    <xdr:pic>
      <xdr:nvPicPr>
        <xdr:cNvPr id="4" name="Imagen 3" descr="Centro de Cálculo de Álava icono">
          <a:extLst>
            <a:ext uri="{FF2B5EF4-FFF2-40B4-BE49-F238E27FC236}">
              <a16:creationId xmlns:a16="http://schemas.microsoft.com/office/drawing/2014/main" id="{5D9385B6-633A-EC54-8DA0-FFDAAC45C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54000"/>
          <a:ext cx="138239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752475</xdr:colOff>
      <xdr:row>1</xdr:row>
      <xdr:rowOff>142875</xdr:rowOff>
    </xdr:from>
    <xdr:to>
      <xdr:col>2</xdr:col>
      <xdr:colOff>1000125</xdr:colOff>
      <xdr:row>5</xdr:row>
      <xdr:rowOff>76200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FDE1F0F0-FD6E-4C65-AC94-F6223CADF6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025" y="333375"/>
          <a:ext cx="1905000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1</xdr:row>
      <xdr:rowOff>69850</xdr:rowOff>
    </xdr:from>
    <xdr:to>
      <xdr:col>0</xdr:col>
      <xdr:colOff>1722120</xdr:colOff>
      <xdr:row>5</xdr:row>
      <xdr:rowOff>19050</xdr:rowOff>
    </xdr:to>
    <xdr:pic>
      <xdr:nvPicPr>
        <xdr:cNvPr id="3" name="Imagen 2" descr="Centro de Cálculo de Álava icono">
          <a:extLst>
            <a:ext uri="{FF2B5EF4-FFF2-40B4-BE49-F238E27FC236}">
              <a16:creationId xmlns:a16="http://schemas.microsoft.com/office/drawing/2014/main" id="{84E6F869-E202-411F-AE86-6A0A02DB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60350"/>
          <a:ext cx="1322070" cy="711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1</xdr:row>
      <xdr:rowOff>104775</xdr:rowOff>
    </xdr:from>
    <xdr:to>
      <xdr:col>3</xdr:col>
      <xdr:colOff>2124075</xdr:colOff>
      <xdr:row>5</xdr:row>
      <xdr:rowOff>38100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A59483A4-AFC4-41D7-A63A-3C78F9F40E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0" y="295275"/>
          <a:ext cx="1905000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1</xdr:row>
      <xdr:rowOff>69850</xdr:rowOff>
    </xdr:from>
    <xdr:to>
      <xdr:col>0</xdr:col>
      <xdr:colOff>1722120</xdr:colOff>
      <xdr:row>5</xdr:row>
      <xdr:rowOff>19050</xdr:rowOff>
    </xdr:to>
    <xdr:pic>
      <xdr:nvPicPr>
        <xdr:cNvPr id="3" name="Imagen 2" descr="Centro de Cálculo de Álava icono">
          <a:extLst>
            <a:ext uri="{FF2B5EF4-FFF2-40B4-BE49-F238E27FC236}">
              <a16:creationId xmlns:a16="http://schemas.microsoft.com/office/drawing/2014/main" id="{F760D2CA-3F3B-474E-B62F-777E9DADC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60350"/>
          <a:ext cx="1322070" cy="711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tratacion.euskadi.eus/webkpe00-kpeperfi/es/contenidos/anuncio_contratacion/expjaso416619/es_doc/index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D930-CA8E-4C38-BF20-5C0637AC2F10}">
  <dimension ref="A8:K9"/>
  <sheetViews>
    <sheetView showGridLines="0" tabSelected="1" workbookViewId="0">
      <selection activeCell="E15" sqref="E15"/>
    </sheetView>
  </sheetViews>
  <sheetFormatPr baseColWidth="10" defaultColWidth="11.42578125" defaultRowHeight="15" x14ac:dyDescent="0.25"/>
  <cols>
    <col min="1" max="1" width="11.5703125" style="6" customWidth="1"/>
    <col min="2" max="2" width="8" style="4" bestFit="1" customWidth="1"/>
    <col min="3" max="3" width="8.42578125" style="4" customWidth="1"/>
    <col min="4" max="4" width="63" style="3" customWidth="1"/>
    <col min="5" max="5" width="17" style="4" bestFit="1" customWidth="1"/>
    <col min="6" max="6" width="20.140625" style="4" bestFit="1" customWidth="1"/>
    <col min="7" max="7" width="9.140625" style="4" bestFit="1" customWidth="1"/>
    <col min="8" max="8" width="8.5703125" style="4" bestFit="1" customWidth="1"/>
    <col min="9" max="9" width="20.85546875" style="4" bestFit="1" customWidth="1"/>
    <col min="10" max="10" width="27.140625" style="4" bestFit="1" customWidth="1"/>
    <col min="11" max="11" width="27.42578125" style="4" customWidth="1"/>
    <col min="12" max="16384" width="11.42578125" style="3"/>
  </cols>
  <sheetData>
    <row r="8" spans="1:11" s="2" customFormat="1" ht="44.2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15</v>
      </c>
      <c r="F8" s="1" t="s">
        <v>16</v>
      </c>
      <c r="G8" s="1" t="s">
        <v>4</v>
      </c>
      <c r="H8" s="1" t="s">
        <v>5</v>
      </c>
      <c r="I8" s="1" t="s">
        <v>8</v>
      </c>
      <c r="J8" s="1" t="s">
        <v>10</v>
      </c>
      <c r="K8" s="1" t="s">
        <v>13</v>
      </c>
    </row>
    <row r="9" spans="1:11" s="10" customFormat="1" ht="75" x14ac:dyDescent="0.25">
      <c r="A9" s="13" t="s">
        <v>14</v>
      </c>
      <c r="B9" s="5" t="s">
        <v>6</v>
      </c>
      <c r="C9" s="8" t="s">
        <v>9</v>
      </c>
      <c r="D9" s="11" t="s">
        <v>11</v>
      </c>
      <c r="E9" s="9">
        <v>283300</v>
      </c>
      <c r="F9" s="9">
        <v>254970</v>
      </c>
      <c r="G9" s="5" t="s">
        <v>17</v>
      </c>
      <c r="H9" s="5" t="s">
        <v>7</v>
      </c>
      <c r="I9" s="5">
        <v>2</v>
      </c>
      <c r="J9" s="7" t="s">
        <v>18</v>
      </c>
      <c r="K9" s="12" t="s">
        <v>12</v>
      </c>
    </row>
  </sheetData>
  <dataConsolidate/>
  <hyperlinks>
    <hyperlink ref="K9" r:id="rId1" xr:uid="{5A1076D8-7173-43B4-A498-222B4375910B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B8D25-8389-445F-BB79-0CA2B3916819}">
  <dimension ref="A8:C17"/>
  <sheetViews>
    <sheetView showGridLines="0" workbookViewId="0">
      <selection activeCell="C11" sqref="C11:C12"/>
    </sheetView>
  </sheetViews>
  <sheetFormatPr baseColWidth="10" defaultColWidth="11.42578125" defaultRowHeight="15" x14ac:dyDescent="0.25"/>
  <cols>
    <col min="1" max="1" width="48.85546875" style="6" customWidth="1"/>
    <col min="2" max="2" width="24.85546875" style="4" customWidth="1"/>
    <col min="3" max="3" width="34.42578125" style="4" customWidth="1"/>
    <col min="4" max="16384" width="11.42578125" style="3"/>
  </cols>
  <sheetData>
    <row r="8" spans="1:3" x14ac:dyDescent="0.25">
      <c r="A8" s="20" t="s">
        <v>29</v>
      </c>
    </row>
    <row r="10" spans="1:3" s="2" customFormat="1" ht="60" x14ac:dyDescent="0.25">
      <c r="A10" s="1" t="s">
        <v>19</v>
      </c>
      <c r="B10" s="1" t="s">
        <v>20</v>
      </c>
      <c r="C10" s="1" t="s">
        <v>21</v>
      </c>
    </row>
    <row r="11" spans="1:3" s="10" customFormat="1" ht="25.5" x14ac:dyDescent="0.25">
      <c r="A11" s="14" t="s">
        <v>22</v>
      </c>
      <c r="B11" s="9">
        <v>254970</v>
      </c>
      <c r="C11" s="16">
        <f>B11/$B$17</f>
        <v>1</v>
      </c>
    </row>
    <row r="12" spans="1:3" ht="25.5" x14ac:dyDescent="0.25">
      <c r="A12" s="14" t="s">
        <v>23</v>
      </c>
      <c r="B12" s="15">
        <v>0</v>
      </c>
      <c r="C12" s="16">
        <f t="shared" ref="C12:C16" si="0">B12/$B$17</f>
        <v>0</v>
      </c>
    </row>
    <row r="13" spans="1:3" ht="25.5" x14ac:dyDescent="0.25">
      <c r="A13" s="14" t="s">
        <v>24</v>
      </c>
      <c r="B13" s="15">
        <v>0</v>
      </c>
      <c r="C13" s="16">
        <f t="shared" si="0"/>
        <v>0</v>
      </c>
    </row>
    <row r="14" spans="1:3" ht="25.5" x14ac:dyDescent="0.25">
      <c r="A14" s="14" t="s">
        <v>25</v>
      </c>
      <c r="B14" s="17">
        <v>0</v>
      </c>
      <c r="C14" s="16">
        <f t="shared" si="0"/>
        <v>0</v>
      </c>
    </row>
    <row r="15" spans="1:3" ht="25.5" x14ac:dyDescent="0.25">
      <c r="A15" s="14" t="s">
        <v>26</v>
      </c>
      <c r="B15" s="15">
        <v>0</v>
      </c>
      <c r="C15" s="16">
        <f t="shared" si="0"/>
        <v>0</v>
      </c>
    </row>
    <row r="16" spans="1:3" ht="25.5" x14ac:dyDescent="0.25">
      <c r="A16" s="14" t="s">
        <v>27</v>
      </c>
      <c r="B16" s="15">
        <v>0</v>
      </c>
      <c r="C16" s="16">
        <f t="shared" si="0"/>
        <v>0</v>
      </c>
    </row>
    <row r="17" spans="1:3" x14ac:dyDescent="0.25">
      <c r="A17" s="18" t="s">
        <v>28</v>
      </c>
      <c r="B17" s="15">
        <f>SUM(B11:B16)</f>
        <v>254970</v>
      </c>
      <c r="C17" s="19">
        <v>1</v>
      </c>
    </row>
  </sheetData>
  <dataConsolidate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DCF3C-65BF-473C-8BBF-7BF708D5F048}">
  <dimension ref="A8:D13"/>
  <sheetViews>
    <sheetView showGridLines="0" workbookViewId="0">
      <selection activeCell="B20" sqref="B20"/>
    </sheetView>
  </sheetViews>
  <sheetFormatPr baseColWidth="10" defaultColWidth="11.42578125" defaultRowHeight="15" x14ac:dyDescent="0.25"/>
  <cols>
    <col min="1" max="1" width="48.85546875" style="6" customWidth="1"/>
    <col min="2" max="2" width="24.85546875" style="4" customWidth="1"/>
    <col min="3" max="3" width="34.42578125" style="4" customWidth="1"/>
    <col min="4" max="4" width="40.5703125" style="3" customWidth="1"/>
    <col min="5" max="16384" width="11.42578125" style="3"/>
  </cols>
  <sheetData>
    <row r="8" spans="1:4" x14ac:dyDescent="0.25">
      <c r="A8" s="20" t="s">
        <v>29</v>
      </c>
    </row>
    <row r="10" spans="1:4" s="2" customFormat="1" ht="90" x14ac:dyDescent="0.25">
      <c r="A10" s="1" t="s">
        <v>30</v>
      </c>
      <c r="B10" s="1" t="s">
        <v>33</v>
      </c>
      <c r="C10" s="1" t="s">
        <v>34</v>
      </c>
      <c r="D10" s="1" t="s">
        <v>35</v>
      </c>
    </row>
    <row r="11" spans="1:4" s="10" customFormat="1" ht="30" x14ac:dyDescent="0.25">
      <c r="A11" s="21" t="s">
        <v>31</v>
      </c>
      <c r="B11" s="15">
        <v>1</v>
      </c>
      <c r="C11" s="9">
        <v>254970</v>
      </c>
      <c r="D11" s="16">
        <f>C11/$C$13</f>
        <v>1</v>
      </c>
    </row>
    <row r="12" spans="1:4" ht="30" x14ac:dyDescent="0.25">
      <c r="A12" s="21" t="s">
        <v>32</v>
      </c>
      <c r="B12" s="15">
        <v>0</v>
      </c>
      <c r="C12" s="15">
        <v>0</v>
      </c>
      <c r="D12" s="16">
        <f>C12/$C$13</f>
        <v>0</v>
      </c>
    </row>
    <row r="13" spans="1:4" x14ac:dyDescent="0.25">
      <c r="A13" s="18" t="s">
        <v>28</v>
      </c>
      <c r="B13" s="15">
        <f>SUM(B11:B12)</f>
        <v>1</v>
      </c>
      <c r="C13" s="15">
        <f>SUM(C11:C12)</f>
        <v>254970</v>
      </c>
      <c r="D13" s="22">
        <f>SUM(D11:D12)</f>
        <v>1</v>
      </c>
    </row>
  </sheetData>
  <dataConsolidate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Contratacion</vt:lpstr>
      <vt:lpstr>Estadisticas_procedimiento</vt:lpstr>
      <vt:lpstr>Estadisticas_tamaño empresa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Pinedo Ibañez, Arantxa</dc:creator>
  <cp:lastModifiedBy>Larrinaga Saiz, Ander</cp:lastModifiedBy>
  <dcterms:created xsi:type="dcterms:W3CDTF">2022-01-20T08:10:39Z</dcterms:created>
  <dcterms:modified xsi:type="dcterms:W3CDTF">2025-01-29T08:06:06Z</dcterms:modified>
</cp:coreProperties>
</file>